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linaPetkova\Desktop\"/>
    </mc:Choice>
  </mc:AlternateContent>
  <xr:revisionPtr revIDLastSave="0" documentId="13_ncr:1_{5ABD2487-77B8-477D-9013-DD97ED5B0C0E}" xr6:coauthVersionLast="36" xr6:coauthVersionMax="36" xr10:uidLastSave="{00000000-0000-0000-0000-000000000000}"/>
  <bookViews>
    <workbookView xWindow="0" yWindow="0" windowWidth="28800" windowHeight="12105" xr2:uid="{33A5609D-1CE7-4D1F-8D5B-61781A910D81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4" i="1" l="1"/>
  <c r="AA14" i="1" l="1"/>
  <c r="Z14" i="1"/>
  <c r="X14" i="1"/>
  <c r="W14" i="1"/>
  <c r="V14" i="1"/>
  <c r="U14" i="1" l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</calcChain>
</file>

<file path=xl/sharedStrings.xml><?xml version="1.0" encoding="utf-8"?>
<sst xmlns="http://schemas.openxmlformats.org/spreadsheetml/2006/main" count="94" uniqueCount="65">
  <si>
    <t>SERVIZI A DOMANDA INDIVIDUALE</t>
  </si>
  <si>
    <t>ANNO 2019 (preventivo)</t>
  </si>
  <si>
    <t>ANNO 2019 (CONSUNTIVO)</t>
  </si>
  <si>
    <t>ANNO 2020 (preventivo)</t>
  </si>
  <si>
    <t>ANNO 2020 (CONSUNTIVO)</t>
  </si>
  <si>
    <t>ANNO 2021 (preventivo)</t>
  </si>
  <si>
    <t>ANNO 2021 (CONSUNTIVO)</t>
  </si>
  <si>
    <t>ANNO 2022 (preventivo)</t>
  </si>
  <si>
    <t>ANNO 2022 (CONSUNTIVO)</t>
  </si>
  <si>
    <t>ANNO 2023 (preventivo)</t>
  </si>
  <si>
    <t>ANNO 2023 (CONSUNTIVO)</t>
  </si>
  <si>
    <t>Descrizione servizi</t>
  </si>
  <si>
    <t>Costi contabilizzati</t>
  </si>
  <si>
    <t>di cui costi personale</t>
  </si>
  <si>
    <t>REFEZIONE SCOLASTICA</t>
  </si>
  <si>
    <t>IMPIANTI SPORTIVI:</t>
  </si>
  <si>
    <t xml:space="preserve">           a) Palestre scolastiche per uso extrascolastico</t>
  </si>
  <si>
    <t xml:space="preserve">           b) Campi sportivi Cerasolo e Mulazzano</t>
  </si>
  <si>
    <t xml:space="preserve">           b) Campi sportivi Coriano e Ospedaletto</t>
  </si>
  <si>
    <t>AFFITTO SALE NON USO ISTITUZIONALE</t>
  </si>
  <si>
    <t>TRASPORTO SCOLASTICO</t>
  </si>
  <si>
    <t>ANTICIPO E POSTICIPO SCUOLE</t>
  </si>
  <si>
    <t>Totale</t>
  </si>
  <si>
    <t>Riferimento atti</t>
  </si>
  <si>
    <t>Anno 2019:  Individuazione servizi e costi a domanda individuale e determinazione tariffe - Delibera G.C.  N. 18 del 29/01/2019</t>
  </si>
  <si>
    <t xml:space="preserve">                      Approvazione bilancio di previsione - Deliberazione C.C. n. 18 del 15/02/2019</t>
  </si>
  <si>
    <t xml:space="preserve">                      Approvazione rendiconto - Deliberazione C.C. n. 24 del 30/06/2020</t>
  </si>
  <si>
    <t>Anno 2020:  Individuazione servizi e costi a domanda individuale e determinazione tariffe - Delibera G.C.  N. 185 del 29/11/2019</t>
  </si>
  <si>
    <t xml:space="preserve">                      Approvazione bilancio di previsione - Deliberazione C.C. n. 94 del 20/12/2019</t>
  </si>
  <si>
    <t xml:space="preserve">                      Approvazione rendiconto - Deliberazione C.C. n. 20 del 29/04/2021</t>
  </si>
  <si>
    <t>Anno 2021:  Individuazione servizi e costi a domanda individuale e determinazione tariffe - Delibera G.C.  N. 22 del 12/03/2021</t>
  </si>
  <si>
    <t xml:space="preserve">                      Approvazione bilancio di previsione - Deliberazione C.C. n. 19 del 30/03/2021</t>
  </si>
  <si>
    <t xml:space="preserve">                      Approvazione rendiconto - Deliberazione C.C. n. 22 del 22/04/2022</t>
  </si>
  <si>
    <t>Anno 2022:  Individuazione servizi e costi a domanda individuale e determinazione tariffe - Delibera G.C.  N. 169 del 12/12/2021</t>
  </si>
  <si>
    <t xml:space="preserve">                      Approvazione bilancio di previsione - Deliberazione C.C. n. 68 del 29/12/2021</t>
  </si>
  <si>
    <t>Anno 2023:  Individuazione servizi e costi a domanda individuale e determinazione tariffe - Delibera G.C.  N. 178 del 13/12/2022</t>
  </si>
  <si>
    <t xml:space="preserve">                      Approvazione bilancio di previsione - Deliberazione C.C. n. 67 del 29/12/2022</t>
  </si>
  <si>
    <t xml:space="preserve">                   Approvazione rendiconto - Deliberazione C.C. n. 24 del 23/04/2024</t>
  </si>
  <si>
    <t>ANNO 2024 (preventivo)</t>
  </si>
  <si>
    <t>ANNO 2024 (CONSUNTIVO)</t>
  </si>
  <si>
    <t>ANNO 2025 (preventivo)</t>
  </si>
  <si>
    <t>LAMPADE VOTIVE</t>
  </si>
  <si>
    <t>Anno 2024:  Individuazione servizi e costi a domanda individuale e determinazione tariffe - Delibera G.C.  N. 160 del 15/11/2023</t>
  </si>
  <si>
    <t xml:space="preserve">                     Approvazione rendiconto - Deliberazione C.C. n. 15 del 28/04/2023 aggiornata per certificazioni COVID con Determinazione n. 315 del 07/08/2023</t>
  </si>
  <si>
    <t xml:space="preserve">                      Approvazione bilancio di previsione - Deliberazione C.C. n. 59 del 23/12/2024</t>
  </si>
  <si>
    <t xml:space="preserve">                    Approvazione rendiconto - Deliberazione C.C. n. 13 del 29/04/2025</t>
  </si>
  <si>
    <t xml:space="preserve">                      Approvazione bilancio di previsione - Deliberazione C.C. n. 57 del 18/12/2023</t>
  </si>
  <si>
    <t>Anno 2025:  Individuazione servizi e costi a domanda individuale e determinazione tariffe - Delibera G.C.  N. 197 del 15/11/2024</t>
  </si>
  <si>
    <t xml:space="preserve">                      Approvazione rendiconto - Deliberazione C.C. n. 18 del 20/04/2026</t>
  </si>
  <si>
    <t>ANNO 2025 (CONSUNTIVO)</t>
  </si>
  <si>
    <t>€ 139.159,17</t>
  </si>
  <si>
    <t>€  286.126,39</t>
  </si>
  <si>
    <t>€    13.744,00</t>
  </si>
  <si>
    <t>€      1.525,88</t>
  </si>
  <si>
    <t>€     6.840,80</t>
  </si>
  <si>
    <t>€  16.665,00</t>
  </si>
  <si>
    <t>€                    -</t>
  </si>
  <si>
    <t>€ 464.061,24</t>
  </si>
  <si>
    <t>€ 49.509,00</t>
  </si>
  <si>
    <t>€  30.198,00</t>
  </si>
  <si>
    <t>€                  -</t>
  </si>
  <si>
    <t>€    3.098,00</t>
  </si>
  <si>
    <t>€   8.537,00</t>
  </si>
  <si>
    <t>€   2.011,00</t>
  </si>
  <si>
    <t>€   5.665,00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</si>
</sst>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12" x14ac:knownFonts="1">
    <font>
      <sz val="11"/>
      <color theme="1"/>
      <name val="Calibri"/>
      <family val="2"/>
      <scheme val="minor"/>
    </font>
    <font>
      <b/>
      <u/>
      <sz val="11"/>
      <color indexed="8"/>
      <name val="Calibri"/>
      <family val="2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i/>
      <sz val="8"/>
      <color indexed="8"/>
      <name val="Calibri"/>
      <family val="2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b/>
      <i/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164" fontId="0" fillId="0" borderId="1" xfId="1" applyFont="1" applyFill="1" applyBorder="1"/>
    <xf numFmtId="0" fontId="7" fillId="0" borderId="1" xfId="0" applyFont="1" applyBorder="1" applyAlignment="1">
      <alignment horizontal="right"/>
    </xf>
    <xf numFmtId="164" fontId="2" fillId="0" borderId="1" xfId="1" applyFont="1" applyFill="1" applyBorder="1"/>
    <xf numFmtId="0" fontId="8" fillId="0" borderId="0" xfId="0" applyFont="1" applyFill="1" applyBorder="1"/>
    <xf numFmtId="0" fontId="5" fillId="0" borderId="0" xfId="0" applyFont="1" applyFill="1" applyBorder="1"/>
    <xf numFmtId="0" fontId="10" fillId="0" borderId="0" xfId="0" applyFont="1" applyFill="1" applyBorder="1"/>
    <xf numFmtId="0" fontId="0" fillId="0" borderId="0" xfId="0" applyFont="1"/>
    <xf numFmtId="0" fontId="9" fillId="0" borderId="0" xfId="0" applyFont="1" applyAlignment="1"/>
    <xf numFmtId="0" fontId="0" fillId="0" borderId="0" xfId="0" applyAlignment="1">
      <alignment wrapText="1"/>
    </xf>
    <xf numFmtId="0" fontId="9" fillId="0" borderId="0" xfId="0" applyFont="1"/>
    <xf numFmtId="49" fontId="0" fillId="0" borderId="1" xfId="0" applyNumberForma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9" fillId="0" borderId="0" xfId="0" applyFont="1" applyAlignment="1">
      <alignment horizontal="left" wrapText="1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</cellXfs>
  <cellStyles count="2">
    <cellStyle name="Euro" xfId="1" xr:uid="{22E30AF0-6F15-490D-BF4C-8A5CCE0DA7EC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06B86-8045-45E2-A0A0-40AFA6D1C494}">
  <dimension ref="A1:AC37"/>
  <sheetViews>
    <sheetView tabSelected="1" topLeftCell="J1" zoomScaleNormal="100" workbookViewId="0">
      <selection activeCell="AC17" sqref="AC17"/>
    </sheetView>
  </sheetViews>
  <sheetFormatPr defaultRowHeight="15" x14ac:dyDescent="0.25"/>
  <cols>
    <col min="1" max="1" width="46.140625" customWidth="1"/>
    <col min="2" max="2" width="14.28515625" customWidth="1"/>
    <col min="3" max="3" width="12" customWidth="1"/>
    <col min="4" max="4" width="14.28515625" customWidth="1"/>
    <col min="5" max="5" width="12" customWidth="1"/>
    <col min="6" max="6" width="14.28515625" customWidth="1"/>
    <col min="7" max="7" width="12" customWidth="1"/>
    <col min="8" max="8" width="14.28515625" customWidth="1"/>
    <col min="9" max="9" width="12" customWidth="1"/>
    <col min="10" max="10" width="14.28515625" customWidth="1"/>
    <col min="11" max="11" width="12" customWidth="1"/>
    <col min="12" max="12" width="14.28515625" customWidth="1"/>
    <col min="13" max="13" width="12" customWidth="1"/>
    <col min="14" max="14" width="14.28515625" customWidth="1"/>
    <col min="15" max="15" width="12" customWidth="1"/>
    <col min="16" max="16" width="14.28515625" customWidth="1"/>
    <col min="17" max="17" width="12" customWidth="1"/>
    <col min="18" max="18" width="14.28515625" customWidth="1"/>
    <col min="19" max="19" width="12" customWidth="1"/>
    <col min="20" max="20" width="14.28515625" customWidth="1"/>
    <col min="21" max="21" width="12" customWidth="1"/>
    <col min="22" max="22" width="14.28515625" bestFit="1" customWidth="1"/>
    <col min="23" max="23" width="12" bestFit="1" customWidth="1"/>
    <col min="24" max="24" width="14.28515625" bestFit="1" customWidth="1"/>
    <col min="25" max="25" width="12" bestFit="1" customWidth="1"/>
    <col min="26" max="26" width="14.28515625" bestFit="1" customWidth="1"/>
    <col min="27" max="27" width="12" bestFit="1" customWidth="1"/>
    <col min="28" max="28" width="14.140625" customWidth="1"/>
    <col min="29" max="29" width="13.5703125" customWidth="1"/>
  </cols>
  <sheetData>
    <row r="1" spans="1:29" x14ac:dyDescent="0.25">
      <c r="A1" s="1" t="s">
        <v>0</v>
      </c>
    </row>
    <row r="3" spans="1:29" x14ac:dyDescent="0.25">
      <c r="B3" s="18" t="s">
        <v>1</v>
      </c>
      <c r="C3" s="18"/>
      <c r="D3" s="18" t="s">
        <v>2</v>
      </c>
      <c r="E3" s="18"/>
      <c r="F3" s="18" t="s">
        <v>3</v>
      </c>
      <c r="G3" s="18"/>
      <c r="H3" s="18" t="s">
        <v>4</v>
      </c>
      <c r="I3" s="18"/>
      <c r="J3" s="18" t="s">
        <v>5</v>
      </c>
      <c r="K3" s="18"/>
      <c r="L3" s="18" t="s">
        <v>6</v>
      </c>
      <c r="M3" s="18"/>
      <c r="N3" s="18" t="s">
        <v>7</v>
      </c>
      <c r="O3" s="18"/>
      <c r="P3" s="18" t="s">
        <v>8</v>
      </c>
      <c r="Q3" s="18"/>
      <c r="R3" s="18" t="s">
        <v>9</v>
      </c>
      <c r="S3" s="18"/>
      <c r="T3" s="18" t="s">
        <v>10</v>
      </c>
      <c r="U3" s="18"/>
      <c r="V3" s="18" t="s">
        <v>38</v>
      </c>
      <c r="W3" s="18"/>
      <c r="X3" s="18" t="s">
        <v>39</v>
      </c>
      <c r="Y3" s="18"/>
      <c r="Z3" s="18" t="s">
        <v>40</v>
      </c>
      <c r="AA3" s="18"/>
      <c r="AB3" s="20" t="s">
        <v>49</v>
      </c>
      <c r="AC3" s="21"/>
    </row>
    <row r="4" spans="1:29" ht="22.5" x14ac:dyDescent="0.25">
      <c r="A4" s="2" t="s">
        <v>11</v>
      </c>
      <c r="B4" s="3" t="s">
        <v>12</v>
      </c>
      <c r="C4" s="4" t="s">
        <v>13</v>
      </c>
      <c r="D4" s="3" t="s">
        <v>12</v>
      </c>
      <c r="E4" s="4" t="s">
        <v>13</v>
      </c>
      <c r="F4" s="3" t="s">
        <v>12</v>
      </c>
      <c r="G4" s="4" t="s">
        <v>13</v>
      </c>
      <c r="H4" s="3" t="s">
        <v>12</v>
      </c>
      <c r="I4" s="4" t="s">
        <v>13</v>
      </c>
      <c r="J4" s="3" t="s">
        <v>12</v>
      </c>
      <c r="K4" s="4" t="s">
        <v>13</v>
      </c>
      <c r="L4" s="3" t="s">
        <v>12</v>
      </c>
      <c r="M4" s="4" t="s">
        <v>13</v>
      </c>
      <c r="N4" s="3" t="s">
        <v>12</v>
      </c>
      <c r="O4" s="4" t="s">
        <v>13</v>
      </c>
      <c r="P4" s="3" t="s">
        <v>12</v>
      </c>
      <c r="Q4" s="4" t="s">
        <v>13</v>
      </c>
      <c r="R4" s="3" t="s">
        <v>12</v>
      </c>
      <c r="S4" s="4" t="s">
        <v>13</v>
      </c>
      <c r="T4" s="3" t="s">
        <v>12</v>
      </c>
      <c r="U4" s="4" t="s">
        <v>13</v>
      </c>
      <c r="V4" s="3" t="s">
        <v>12</v>
      </c>
      <c r="W4" s="4" t="s">
        <v>13</v>
      </c>
      <c r="X4" s="3" t="s">
        <v>12</v>
      </c>
      <c r="Y4" s="4" t="s">
        <v>13</v>
      </c>
      <c r="Z4" s="3" t="s">
        <v>12</v>
      </c>
      <c r="AA4" s="4" t="s">
        <v>13</v>
      </c>
      <c r="AB4" s="3" t="s">
        <v>12</v>
      </c>
      <c r="AC4" s="4" t="s">
        <v>13</v>
      </c>
    </row>
    <row r="5" spans="1:29" x14ac:dyDescent="0.25">
      <c r="A5" s="5" t="s">
        <v>14</v>
      </c>
      <c r="B5" s="6">
        <v>286608.98</v>
      </c>
      <c r="C5" s="6">
        <v>11965</v>
      </c>
      <c r="D5" s="6">
        <v>255831.27</v>
      </c>
      <c r="E5" s="6">
        <v>15699</v>
      </c>
      <c r="F5" s="6">
        <v>261888.78</v>
      </c>
      <c r="G5" s="6">
        <v>17554</v>
      </c>
      <c r="H5" s="6">
        <v>151235.92000000001</v>
      </c>
      <c r="I5" s="6">
        <v>19448</v>
      </c>
      <c r="J5" s="6">
        <v>264395</v>
      </c>
      <c r="K5" s="6">
        <v>19400</v>
      </c>
      <c r="L5" s="6">
        <v>275257.12</v>
      </c>
      <c r="M5" s="6">
        <v>22474</v>
      </c>
      <c r="N5" s="6">
        <v>291640</v>
      </c>
      <c r="O5" s="6">
        <v>22560</v>
      </c>
      <c r="P5" s="6">
        <v>308285.42</v>
      </c>
      <c r="Q5" s="6">
        <v>21105</v>
      </c>
      <c r="R5" s="6">
        <v>310894.8</v>
      </c>
      <c r="S5" s="6">
        <v>21108</v>
      </c>
      <c r="T5" s="6">
        <v>401118.81</v>
      </c>
      <c r="U5" s="6">
        <v>25466</v>
      </c>
      <c r="V5" s="6">
        <v>301913.40000000002</v>
      </c>
      <c r="W5" s="6">
        <v>23797</v>
      </c>
      <c r="X5" s="6">
        <v>295258.40000000002</v>
      </c>
      <c r="Y5" s="6">
        <v>27375</v>
      </c>
      <c r="Z5" s="6">
        <v>305768</v>
      </c>
      <c r="AA5" s="6">
        <v>25505</v>
      </c>
      <c r="AB5" s="16" t="s">
        <v>51</v>
      </c>
      <c r="AC5" s="16" t="s">
        <v>59</v>
      </c>
    </row>
    <row r="6" spans="1:29" x14ac:dyDescent="0.25">
      <c r="A6" s="5" t="s">
        <v>15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16"/>
      <c r="AC6" s="16"/>
    </row>
    <row r="7" spans="1:29" x14ac:dyDescent="0.25">
      <c r="A7" s="5" t="s">
        <v>16</v>
      </c>
      <c r="B7" s="6">
        <v>14146</v>
      </c>
      <c r="C7" s="6">
        <v>4502</v>
      </c>
      <c r="D7" s="6">
        <v>11500</v>
      </c>
      <c r="E7" s="6">
        <v>2525</v>
      </c>
      <c r="F7" s="6">
        <v>13594</v>
      </c>
      <c r="G7" s="6">
        <v>3980</v>
      </c>
      <c r="H7" s="6">
        <v>10936.2</v>
      </c>
      <c r="I7" s="6">
        <v>2715.2</v>
      </c>
      <c r="J7" s="6">
        <v>12795</v>
      </c>
      <c r="K7" s="6">
        <v>3100</v>
      </c>
      <c r="L7" s="6">
        <v>13525.5</v>
      </c>
      <c r="M7" s="6">
        <v>3109.5</v>
      </c>
      <c r="N7" s="6">
        <v>12840</v>
      </c>
      <c r="O7" s="6">
        <v>3109</v>
      </c>
      <c r="P7" s="6">
        <v>16626</v>
      </c>
      <c r="Q7" s="6">
        <v>2915</v>
      </c>
      <c r="R7" s="6">
        <v>12668.3</v>
      </c>
      <c r="S7" s="6">
        <v>2913.3</v>
      </c>
      <c r="T7" s="6">
        <v>9821</v>
      </c>
      <c r="U7" s="6">
        <v>3492</v>
      </c>
      <c r="V7" s="6">
        <v>14104.4</v>
      </c>
      <c r="W7" s="6">
        <v>3289.4</v>
      </c>
      <c r="X7" s="6">
        <v>10742</v>
      </c>
      <c r="Y7" s="6">
        <v>3698</v>
      </c>
      <c r="Z7" s="6">
        <v>19537</v>
      </c>
      <c r="AA7" s="6">
        <v>6679</v>
      </c>
      <c r="AB7" s="16" t="s">
        <v>52</v>
      </c>
      <c r="AC7" s="16" t="s">
        <v>61</v>
      </c>
    </row>
    <row r="8" spans="1:29" x14ac:dyDescent="0.25">
      <c r="A8" s="5" t="s">
        <v>17</v>
      </c>
      <c r="B8" s="6">
        <v>2150</v>
      </c>
      <c r="C8" s="6">
        <v>0</v>
      </c>
      <c r="D8" s="6">
        <v>3030.75</v>
      </c>
      <c r="E8" s="6">
        <v>0</v>
      </c>
      <c r="F8" s="6">
        <v>800</v>
      </c>
      <c r="G8" s="6">
        <v>0</v>
      </c>
      <c r="H8" s="6">
        <v>556.24</v>
      </c>
      <c r="I8" s="6">
        <v>0</v>
      </c>
      <c r="J8" s="6">
        <v>800</v>
      </c>
      <c r="K8" s="6">
        <v>0</v>
      </c>
      <c r="L8" s="6">
        <v>556.24</v>
      </c>
      <c r="M8" s="6">
        <v>0</v>
      </c>
      <c r="N8" s="6">
        <v>1130</v>
      </c>
      <c r="O8" s="6">
        <v>0</v>
      </c>
      <c r="P8" s="6">
        <v>1960.26</v>
      </c>
      <c r="Q8" s="6">
        <v>0</v>
      </c>
      <c r="R8" s="6">
        <v>2180</v>
      </c>
      <c r="S8" s="6">
        <v>0</v>
      </c>
      <c r="T8" s="6">
        <v>1449.66</v>
      </c>
      <c r="U8" s="6">
        <v>0</v>
      </c>
      <c r="V8" s="6">
        <v>500</v>
      </c>
      <c r="W8" s="6">
        <v>0</v>
      </c>
      <c r="X8" s="6">
        <v>1653.4</v>
      </c>
      <c r="Y8" s="6">
        <v>0</v>
      </c>
      <c r="Z8" s="6">
        <v>500</v>
      </c>
      <c r="AA8" s="6">
        <v>0</v>
      </c>
      <c r="AB8" s="16" t="s">
        <v>53</v>
      </c>
      <c r="AC8" s="16" t="s">
        <v>60</v>
      </c>
    </row>
    <row r="9" spans="1:29" x14ac:dyDescent="0.25">
      <c r="A9" s="5" t="s">
        <v>18</v>
      </c>
      <c r="B9" s="6">
        <v>163612</v>
      </c>
      <c r="C9" s="6">
        <v>4502</v>
      </c>
      <c r="D9" s="6">
        <v>153746.71</v>
      </c>
      <c r="E9" s="6">
        <v>9927</v>
      </c>
      <c r="F9" s="6">
        <v>60158</v>
      </c>
      <c r="G9" s="6">
        <v>1363</v>
      </c>
      <c r="H9" s="6">
        <v>80569.53</v>
      </c>
      <c r="I9" s="6">
        <v>7274.4</v>
      </c>
      <c r="J9" s="6">
        <v>131700</v>
      </c>
      <c r="K9" s="6">
        <v>4050</v>
      </c>
      <c r="L9" s="6">
        <v>98961.27</v>
      </c>
      <c r="M9" s="6">
        <v>8058</v>
      </c>
      <c r="N9" s="6">
        <v>0</v>
      </c>
      <c r="O9" s="6">
        <v>0</v>
      </c>
      <c r="P9" s="6">
        <v>120639.45</v>
      </c>
      <c r="Q9" s="6">
        <v>7572</v>
      </c>
      <c r="R9" s="6">
        <v>121608</v>
      </c>
      <c r="S9" s="6">
        <v>8058</v>
      </c>
      <c r="T9" s="6">
        <v>98893.2</v>
      </c>
      <c r="U9" s="6">
        <v>9155</v>
      </c>
      <c r="V9" s="6">
        <v>124795.92</v>
      </c>
      <c r="W9" s="6">
        <v>6675</v>
      </c>
      <c r="X9" s="6">
        <v>124581.45</v>
      </c>
      <c r="Y9" s="6">
        <v>9842</v>
      </c>
      <c r="Z9" s="6">
        <v>126172</v>
      </c>
      <c r="AA9" s="6">
        <v>7262</v>
      </c>
      <c r="AB9" s="16" t="s">
        <v>50</v>
      </c>
      <c r="AC9" s="16" t="s">
        <v>62</v>
      </c>
    </row>
    <row r="10" spans="1:29" x14ac:dyDescent="0.25">
      <c r="A10" s="5" t="s">
        <v>19</v>
      </c>
      <c r="B10" s="6">
        <v>8548</v>
      </c>
      <c r="C10" s="6">
        <v>2250</v>
      </c>
      <c r="D10" s="6">
        <v>8519</v>
      </c>
      <c r="E10" s="6">
        <v>1270</v>
      </c>
      <c r="F10" s="6">
        <v>10658</v>
      </c>
      <c r="G10" s="6">
        <v>3570</v>
      </c>
      <c r="H10" s="6">
        <v>4988.01</v>
      </c>
      <c r="I10" s="6">
        <v>1358</v>
      </c>
      <c r="J10" s="6">
        <v>7168</v>
      </c>
      <c r="K10" s="6">
        <v>1500</v>
      </c>
      <c r="L10" s="6">
        <v>7264</v>
      </c>
      <c r="M10" s="6">
        <v>1555</v>
      </c>
      <c r="N10" s="6">
        <v>7065</v>
      </c>
      <c r="O10" s="6">
        <v>1555</v>
      </c>
      <c r="P10" s="6">
        <v>8899.57</v>
      </c>
      <c r="Q10" s="6">
        <v>1457</v>
      </c>
      <c r="R10" s="6">
        <v>9239</v>
      </c>
      <c r="S10" s="6">
        <v>1555</v>
      </c>
      <c r="T10" s="6">
        <v>10617.54</v>
      </c>
      <c r="U10" s="6">
        <v>1746</v>
      </c>
      <c r="V10" s="6">
        <v>16413</v>
      </c>
      <c r="W10" s="6">
        <v>8224</v>
      </c>
      <c r="X10" s="6">
        <v>7034.28</v>
      </c>
      <c r="Y10" s="6">
        <v>1849</v>
      </c>
      <c r="Z10" s="6">
        <v>9623</v>
      </c>
      <c r="AA10" s="6">
        <v>3340</v>
      </c>
      <c r="AB10" s="16" t="s">
        <v>54</v>
      </c>
      <c r="AC10" s="16" t="s">
        <v>63</v>
      </c>
    </row>
    <row r="11" spans="1:29" x14ac:dyDescent="0.25">
      <c r="A11" s="5" t="s">
        <v>20</v>
      </c>
      <c r="B11" s="6">
        <v>77310</v>
      </c>
      <c r="C11" s="6">
        <v>2010</v>
      </c>
      <c r="D11" s="6">
        <v>71623</v>
      </c>
      <c r="E11" s="6">
        <v>1743</v>
      </c>
      <c r="F11" s="6">
        <v>78345</v>
      </c>
      <c r="G11" s="6">
        <v>1825</v>
      </c>
      <c r="H11" s="6">
        <v>61104.36</v>
      </c>
      <c r="I11" s="6">
        <v>5390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16" t="s">
        <v>56</v>
      </c>
      <c r="AC11" s="16" t="s">
        <v>60</v>
      </c>
    </row>
    <row r="12" spans="1:29" x14ac:dyDescent="0.25">
      <c r="A12" s="5" t="s">
        <v>21</v>
      </c>
      <c r="B12" s="6">
        <v>8155</v>
      </c>
      <c r="C12" s="6">
        <v>1155</v>
      </c>
      <c r="D12" s="6">
        <v>6529.14</v>
      </c>
      <c r="E12" s="6">
        <v>992</v>
      </c>
      <c r="F12" s="6">
        <v>9090</v>
      </c>
      <c r="G12" s="6">
        <v>1825</v>
      </c>
      <c r="H12" s="6">
        <v>6710</v>
      </c>
      <c r="I12" s="6">
        <v>4516</v>
      </c>
      <c r="J12" s="6">
        <v>8685</v>
      </c>
      <c r="K12" s="6">
        <v>4350</v>
      </c>
      <c r="L12" s="6">
        <v>4454</v>
      </c>
      <c r="M12" s="6">
        <v>4324</v>
      </c>
      <c r="N12" s="6">
        <v>10353.11</v>
      </c>
      <c r="O12" s="6">
        <v>2815</v>
      </c>
      <c r="P12" s="6">
        <v>24589.74</v>
      </c>
      <c r="Q12" s="6">
        <v>4073</v>
      </c>
      <c r="R12" s="6">
        <v>12024</v>
      </c>
      <c r="S12" s="6">
        <v>4324</v>
      </c>
      <c r="T12" s="6">
        <v>12562.49</v>
      </c>
      <c r="U12" s="6">
        <v>4932</v>
      </c>
      <c r="V12" s="6">
        <v>17493</v>
      </c>
      <c r="W12" s="6">
        <v>9293</v>
      </c>
      <c r="X12" s="6">
        <v>13989</v>
      </c>
      <c r="Y12" s="6">
        <v>5389</v>
      </c>
      <c r="Z12" s="6">
        <v>28373</v>
      </c>
      <c r="AA12" s="6">
        <v>17173</v>
      </c>
      <c r="AB12" s="16" t="s">
        <v>55</v>
      </c>
      <c r="AC12" s="16" t="s">
        <v>64</v>
      </c>
    </row>
    <row r="13" spans="1:29" x14ac:dyDescent="0.25">
      <c r="A13" s="5" t="s">
        <v>41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>
        <v>66681</v>
      </c>
      <c r="W13" s="6">
        <v>1681</v>
      </c>
      <c r="X13" s="6">
        <v>0</v>
      </c>
      <c r="Y13" s="6">
        <v>0</v>
      </c>
      <c r="Z13" s="6">
        <v>0</v>
      </c>
      <c r="AA13" s="6">
        <v>0</v>
      </c>
      <c r="AB13" s="16" t="s">
        <v>56</v>
      </c>
      <c r="AC13" s="16" t="s">
        <v>60</v>
      </c>
    </row>
    <row r="14" spans="1:29" x14ac:dyDescent="0.25">
      <c r="A14" s="7" t="s">
        <v>22</v>
      </c>
      <c r="B14" s="8">
        <f t="shared" ref="B14:U14" si="0">SUM(B5:B12)</f>
        <v>560529.98</v>
      </c>
      <c r="C14" s="8">
        <f t="shared" si="0"/>
        <v>26384</v>
      </c>
      <c r="D14" s="8">
        <f t="shared" si="0"/>
        <v>510779.87</v>
      </c>
      <c r="E14" s="8">
        <f t="shared" si="0"/>
        <v>32156</v>
      </c>
      <c r="F14" s="8">
        <f t="shared" si="0"/>
        <v>434533.78</v>
      </c>
      <c r="G14" s="8">
        <f t="shared" si="0"/>
        <v>30117</v>
      </c>
      <c r="H14" s="8">
        <f t="shared" si="0"/>
        <v>316100.26</v>
      </c>
      <c r="I14" s="8">
        <f t="shared" si="0"/>
        <v>40701.599999999999</v>
      </c>
      <c r="J14" s="8">
        <f t="shared" si="0"/>
        <v>425543</v>
      </c>
      <c r="K14" s="8">
        <f t="shared" si="0"/>
        <v>32400</v>
      </c>
      <c r="L14" s="8">
        <f t="shared" si="0"/>
        <v>400018.13</v>
      </c>
      <c r="M14" s="8">
        <f t="shared" si="0"/>
        <v>39520.5</v>
      </c>
      <c r="N14" s="8">
        <f t="shared" si="0"/>
        <v>323028.11</v>
      </c>
      <c r="O14" s="8">
        <f t="shared" si="0"/>
        <v>30039</v>
      </c>
      <c r="P14" s="8">
        <f t="shared" si="0"/>
        <v>481000.44</v>
      </c>
      <c r="Q14" s="8">
        <f t="shared" si="0"/>
        <v>37122</v>
      </c>
      <c r="R14" s="8">
        <f t="shared" si="0"/>
        <v>468614.1</v>
      </c>
      <c r="S14" s="8">
        <f t="shared" si="0"/>
        <v>37958.300000000003</v>
      </c>
      <c r="T14" s="8">
        <f t="shared" si="0"/>
        <v>534462.69999999995</v>
      </c>
      <c r="U14" s="8">
        <f t="shared" si="0"/>
        <v>44791</v>
      </c>
      <c r="V14" s="8">
        <f t="shared" ref="V14:AA14" si="1">SUM(V5:V13)</f>
        <v>541900.72</v>
      </c>
      <c r="W14" s="8">
        <f t="shared" si="1"/>
        <v>52959.4</v>
      </c>
      <c r="X14" s="8">
        <f t="shared" si="1"/>
        <v>453258.53000000009</v>
      </c>
      <c r="Y14" s="8">
        <f t="shared" si="1"/>
        <v>48153</v>
      </c>
      <c r="Z14" s="8">
        <f t="shared" si="1"/>
        <v>489973</v>
      </c>
      <c r="AA14" s="8">
        <f t="shared" si="1"/>
        <v>59959</v>
      </c>
      <c r="AB14" s="17" t="s">
        <v>57</v>
      </c>
      <c r="AC14" s="17" t="s">
        <v>58</v>
      </c>
    </row>
    <row r="16" spans="1:29" x14ac:dyDescent="0.25">
      <c r="A16" s="9" t="s">
        <v>23</v>
      </c>
    </row>
    <row r="17" spans="1:28" x14ac:dyDescent="0.25">
      <c r="A17" s="10" t="s">
        <v>24</v>
      </c>
    </row>
    <row r="18" spans="1:28" x14ac:dyDescent="0.25">
      <c r="A18" s="10" t="s">
        <v>25</v>
      </c>
    </row>
    <row r="19" spans="1:28" x14ac:dyDescent="0.25">
      <c r="A19" s="10" t="s">
        <v>26</v>
      </c>
    </row>
    <row r="20" spans="1:28" x14ac:dyDescent="0.25">
      <c r="A20" s="10" t="s">
        <v>27</v>
      </c>
    </row>
    <row r="21" spans="1:28" x14ac:dyDescent="0.25">
      <c r="A21" s="10" t="s">
        <v>28</v>
      </c>
    </row>
    <row r="22" spans="1:28" x14ac:dyDescent="0.25">
      <c r="A22" s="10" t="s">
        <v>29</v>
      </c>
    </row>
    <row r="23" spans="1:28" x14ac:dyDescent="0.25">
      <c r="A23" s="10" t="s">
        <v>30</v>
      </c>
    </row>
    <row r="24" spans="1:28" x14ac:dyDescent="0.25">
      <c r="A24" s="10" t="s">
        <v>31</v>
      </c>
    </row>
    <row r="25" spans="1:28" x14ac:dyDescent="0.25">
      <c r="A25" s="10" t="s">
        <v>32</v>
      </c>
    </row>
    <row r="26" spans="1:28" x14ac:dyDescent="0.25">
      <c r="A26" s="10" t="s">
        <v>33</v>
      </c>
    </row>
    <row r="27" spans="1:28" x14ac:dyDescent="0.25">
      <c r="A27" s="10" t="s">
        <v>34</v>
      </c>
    </row>
    <row r="28" spans="1:28" s="14" customFormat="1" x14ac:dyDescent="0.25">
      <c r="A28" s="19" t="s">
        <v>43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</row>
    <row r="29" spans="1:28" x14ac:dyDescent="0.25">
      <c r="A29" s="10" t="s">
        <v>35</v>
      </c>
    </row>
    <row r="30" spans="1:28" x14ac:dyDescent="0.25">
      <c r="A30" s="11" t="s">
        <v>36</v>
      </c>
      <c r="B30" s="12"/>
      <c r="C30" s="12"/>
      <c r="D30" s="12"/>
    </row>
    <row r="31" spans="1:28" x14ac:dyDescent="0.25">
      <c r="A31" s="13" t="s">
        <v>37</v>
      </c>
      <c r="B31" s="12"/>
      <c r="C31" s="12"/>
    </row>
    <row r="32" spans="1:28" x14ac:dyDescent="0.25">
      <c r="A32" s="10" t="s">
        <v>42</v>
      </c>
    </row>
    <row r="33" spans="1:4" x14ac:dyDescent="0.25">
      <c r="A33" s="11" t="s">
        <v>46</v>
      </c>
      <c r="B33" s="12"/>
      <c r="C33" s="12"/>
      <c r="D33" s="12"/>
    </row>
    <row r="34" spans="1:4" x14ac:dyDescent="0.25">
      <c r="A34" s="13" t="s">
        <v>45</v>
      </c>
      <c r="B34" s="12"/>
      <c r="C34" s="12"/>
    </row>
    <row r="35" spans="1:4" s="15" customFormat="1" ht="12.75" x14ac:dyDescent="0.2">
      <c r="A35" s="15" t="s">
        <v>47</v>
      </c>
    </row>
    <row r="36" spans="1:4" x14ac:dyDescent="0.25">
      <c r="A36" s="11" t="s">
        <v>44</v>
      </c>
      <c r="B36" s="12"/>
      <c r="C36" s="12"/>
      <c r="D36" s="12"/>
    </row>
    <row r="37" spans="1:4" x14ac:dyDescent="0.25">
      <c r="A37" s="11" t="s">
        <v>48</v>
      </c>
    </row>
  </sheetData>
  <mergeCells count="15">
    <mergeCell ref="J3:K3"/>
    <mergeCell ref="L3:M3"/>
    <mergeCell ref="A28:AB28"/>
    <mergeCell ref="B3:C3"/>
    <mergeCell ref="D3:E3"/>
    <mergeCell ref="F3:G3"/>
    <mergeCell ref="H3:I3"/>
    <mergeCell ref="V3:W3"/>
    <mergeCell ref="X3:Y3"/>
    <mergeCell ref="Z3:AA3"/>
    <mergeCell ref="N3:O3"/>
    <mergeCell ref="P3:Q3"/>
    <mergeCell ref="R3:S3"/>
    <mergeCell ref="T3:U3"/>
    <mergeCell ref="AB3:AC3"/>
  </mergeCells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Isida Hoxhaj</dc:creator>
  <cp:lastModifiedBy>Kalina Petkova</cp:lastModifiedBy>
  <dcterms:created xsi:type="dcterms:W3CDTF">2024-05-14T11:38:01Z</dcterms:created>
  <dcterms:modified xsi:type="dcterms:W3CDTF">2026-06-16T06:26:54Z</dcterms:modified>
</cp:coreProperties>
</file>